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ownloads\ПИТАНИЕ\Первоя неделя\Первоя неделя\"/>
    </mc:Choice>
  </mc:AlternateContent>
  <bookViews>
    <workbookView xWindow="0" yWindow="0" windowWidth="23040" windowHeight="9384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7" i="1" l="1"/>
  <c r="I47" i="1"/>
  <c r="G47" i="1"/>
  <c r="J47" i="1"/>
  <c r="F47" i="1"/>
  <c r="L17" i="1"/>
  <c r="L47" i="1"/>
  <c r="L27" i="1"/>
  <c r="L32" i="1"/>
  <c r="L46" i="1"/>
  <c r="L39" i="1"/>
</calcChain>
</file>

<file path=xl/sharedStrings.xml><?xml version="1.0" encoding="utf-8"?>
<sst xmlns="http://schemas.openxmlformats.org/spreadsheetml/2006/main" count="183" uniqueCount="147">
  <si>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</si>
  <si>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</si>
  <si>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</si>
  <si>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</si>
  <si>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</si>
  <si>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</si>
  <si>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</si>
  <si>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</si>
  <si>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</si>
  <si>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</si>
  <si>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</si>
  <si>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</si>
  <si>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</si>
  <si>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</si>
  <si>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</si>
  <si>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</si>
  <si>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</si>
  <si>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</si>
  <si>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</si>
  <si>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</si>
  <si>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</si>
  <si>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</si>
  <si>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</si>
  <si>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</si>
  <si>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</si>
  <si>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</si>
  <si>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</si>
  <si>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</si>
  <si>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</si>
  <si>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</si>
  <si>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</si>
  <si>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</si>
  <si>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</si>
  <si>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</si>
  <si>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</si>
  <si>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</si>
  <si>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</si>
  <si>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</si>
  <si>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</si>
  <si>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</si>
  <si>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</si>
  <si>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</si>
  <si>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</si>
  <si>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</si>
  <si>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10</t>
  </si>
  <si>
    <t>40</t>
  </si>
  <si>
    <t>Хлеб пшеничный</t>
  </si>
  <si>
    <t>200</t>
  </si>
  <si>
    <t>80</t>
  </si>
  <si>
    <t>Хлеб ржаной</t>
  </si>
  <si>
    <t>и.о.директора</t>
  </si>
  <si>
    <t>Чупрова Е.М.</t>
  </si>
  <si>
    <t>Сок фруктовый</t>
  </si>
  <si>
    <t>74.8</t>
  </si>
  <si>
    <t>Масло сливочное</t>
  </si>
  <si>
    <t>0.06</t>
  </si>
  <si>
    <t>Сыр</t>
  </si>
  <si>
    <t>3.22</t>
  </si>
  <si>
    <t>180</t>
  </si>
  <si>
    <t>3.16</t>
  </si>
  <si>
    <t>0.40</t>
  </si>
  <si>
    <t>2.53</t>
  </si>
  <si>
    <t>38.68</t>
  </si>
  <si>
    <t>98.20</t>
  </si>
  <si>
    <t>20</t>
  </si>
  <si>
    <t>1.32</t>
  </si>
  <si>
    <t>0.24</t>
  </si>
  <si>
    <t>6.68</t>
  </si>
  <si>
    <t>50</t>
  </si>
  <si>
    <t>142.12</t>
  </si>
  <si>
    <t>8.42</t>
  </si>
  <si>
    <t>0.9</t>
  </si>
  <si>
    <t>0.6</t>
  </si>
  <si>
    <t>0</t>
  </si>
  <si>
    <t>144</t>
  </si>
  <si>
    <t>4.95</t>
  </si>
  <si>
    <t>20.43</t>
  </si>
  <si>
    <t>90</t>
  </si>
  <si>
    <t>37</t>
  </si>
  <si>
    <t>0.08</t>
  </si>
  <si>
    <t>0.02</t>
  </si>
  <si>
    <t>9.10</t>
  </si>
  <si>
    <t>35.11</t>
  </si>
  <si>
    <t>Каша гречневая молочная жидкая</t>
  </si>
  <si>
    <t>17.53</t>
  </si>
  <si>
    <t>20.17</t>
  </si>
  <si>
    <t>3.17</t>
  </si>
  <si>
    <t>263.69</t>
  </si>
  <si>
    <t>Кофейный напиток на молоке</t>
  </si>
  <si>
    <t>4.22</t>
  </si>
  <si>
    <t>17.05</t>
  </si>
  <si>
    <t>19.32</t>
  </si>
  <si>
    <t>8.25</t>
  </si>
  <si>
    <t>74.75</t>
  </si>
  <si>
    <t>Фрукты свежие Яблоко</t>
  </si>
  <si>
    <t>0.99</t>
  </si>
  <si>
    <t>28.13</t>
  </si>
  <si>
    <t>114.54</t>
  </si>
  <si>
    <t>Салат из белокачанной капусты и свеклы</t>
  </si>
  <si>
    <t>1.86</t>
  </si>
  <si>
    <t>5.69</t>
  </si>
  <si>
    <t>6.84</t>
  </si>
  <si>
    <t>89.90</t>
  </si>
  <si>
    <t>Суп крестьянский с крупой</t>
  </si>
  <si>
    <t>250</t>
  </si>
  <si>
    <t>3.36</t>
  </si>
  <si>
    <t>6.4</t>
  </si>
  <si>
    <t>13.2</t>
  </si>
  <si>
    <t>120</t>
  </si>
  <si>
    <t>Рагу овощное с мясом</t>
  </si>
  <si>
    <t>26.35</t>
  </si>
  <si>
    <t>29.59</t>
  </si>
  <si>
    <t>18.95</t>
  </si>
  <si>
    <t>455.04</t>
  </si>
  <si>
    <t>Компот из смеси сухофруктов</t>
  </si>
  <si>
    <t>0.17</t>
  </si>
  <si>
    <t>84.51</t>
  </si>
  <si>
    <t>17.68</t>
  </si>
  <si>
    <t>Вафли</t>
  </si>
  <si>
    <t>30</t>
  </si>
  <si>
    <t>2.0</t>
  </si>
  <si>
    <t>2.4</t>
  </si>
  <si>
    <t>19.4</t>
  </si>
  <si>
    <t>111</t>
  </si>
  <si>
    <t>Биточки из говядины</t>
  </si>
  <si>
    <t>15.56</t>
  </si>
  <si>
    <t>14.19</t>
  </si>
  <si>
    <t>14.93</t>
  </si>
  <si>
    <t>252.96</t>
  </si>
  <si>
    <t>Макароны отварные с овощами</t>
  </si>
  <si>
    <t>5.6</t>
  </si>
  <si>
    <t>8.2</t>
  </si>
  <si>
    <t>25</t>
  </si>
  <si>
    <t>183.2</t>
  </si>
  <si>
    <t>Чай с сахаром лимоном</t>
  </si>
  <si>
    <t>4.74</t>
  </si>
  <si>
    <t>0.60</t>
  </si>
  <si>
    <t>28.98</t>
  </si>
  <si>
    <t>147.30</t>
  </si>
  <si>
    <t>Икра свекольная</t>
  </si>
  <si>
    <t>1.62</t>
  </si>
  <si>
    <t>5.72</t>
  </si>
  <si>
    <t>95.06</t>
  </si>
  <si>
    <t>Йогурт</t>
  </si>
  <si>
    <t>6</t>
  </si>
  <si>
    <t>7</t>
  </si>
  <si>
    <t>132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</si>
</sst>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11" fillId="2" borderId="2" xfId="0" applyFont="1" applyFill="1" applyBorder="1" applyProtection="1">
      <protection locked="0"/>
    </xf>
    <xf numFmtId="0" fontId="6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pane xSplit="4" ySplit="5" topLeftCell="E27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50"/>
      <c r="D1" s="51"/>
      <c r="E1" s="51"/>
      <c r="F1" s="13" t="s">
        <v>15</v>
      </c>
      <c r="G1" s="2" t="s">
        <v>16</v>
      </c>
      <c r="H1" s="52" t="s">
        <v>50</v>
      </c>
      <c r="I1" s="52"/>
      <c r="J1" s="52"/>
      <c r="K1" s="52"/>
    </row>
    <row r="2" spans="1:12" ht="17.399999999999999" x14ac:dyDescent="0.25">
      <c r="A2" s="25" t="s">
        <v>5</v>
      </c>
      <c r="C2" s="2"/>
      <c r="G2" s="2" t="s">
        <v>17</v>
      </c>
      <c r="H2" s="52" t="s">
        <v>51</v>
      </c>
      <c r="I2" s="52"/>
      <c r="J2" s="52"/>
      <c r="K2" s="52"/>
    </row>
    <row r="3" spans="1:12" ht="17.25" customHeight="1" x14ac:dyDescent="0.25">
      <c r="A3" s="4" t="s">
        <v>7</v>
      </c>
      <c r="C3" s="2"/>
      <c r="D3" s="3"/>
      <c r="E3" s="28" t="s">
        <v>8</v>
      </c>
      <c r="G3" s="2" t="s">
        <v>18</v>
      </c>
      <c r="H3" s="37">
        <v>3</v>
      </c>
      <c r="I3" s="37">
        <v>4</v>
      </c>
      <c r="J3" s="38">
        <v>2025</v>
      </c>
      <c r="K3" s="1"/>
    </row>
    <row r="4" spans="1:12" ht="13.8" thickBot="1" x14ac:dyDescent="0.3">
      <c r="C4" s="2"/>
      <c r="D4" s="4"/>
      <c r="H4" s="39" t="s">
        <v>41</v>
      </c>
      <c r="I4" s="39" t="s">
        <v>42</v>
      </c>
      <c r="J4" s="39" t="s">
        <v>43</v>
      </c>
    </row>
    <row r="5" spans="1:12" ht="31.2" thickBot="1" x14ac:dyDescent="0.3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39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40</v>
      </c>
    </row>
    <row r="6" spans="1:12" ht="14.4" x14ac:dyDescent="0.3">
      <c r="A6" s="40">
        <v>1</v>
      </c>
      <c r="B6" s="41">
        <v>4</v>
      </c>
      <c r="C6" s="20" t="s">
        <v>19</v>
      </c>
      <c r="D6" s="5" t="s">
        <v>20</v>
      </c>
      <c r="E6" s="29" t="s">
        <v>83</v>
      </c>
      <c r="F6" s="30" t="s">
        <v>58</v>
      </c>
      <c r="G6" s="30" t="s">
        <v>84</v>
      </c>
      <c r="H6" s="30" t="s">
        <v>85</v>
      </c>
      <c r="I6" s="30" t="s">
        <v>86</v>
      </c>
      <c r="J6" s="30" t="s">
        <v>87</v>
      </c>
      <c r="K6" s="31">
        <v>234</v>
      </c>
      <c r="L6" s="30">
        <v>70</v>
      </c>
    </row>
    <row r="7" spans="1:12" ht="14.4" x14ac:dyDescent="0.3">
      <c r="A7" s="42"/>
      <c r="B7" s="15"/>
      <c r="C7" s="11"/>
      <c r="D7" s="6" t="s">
        <v>37</v>
      </c>
      <c r="E7" s="32" t="s">
        <v>56</v>
      </c>
      <c r="F7" s="33" t="s">
        <v>44</v>
      </c>
      <c r="G7" s="33" t="s">
        <v>61</v>
      </c>
      <c r="H7" s="33" t="s">
        <v>57</v>
      </c>
      <c r="I7" s="33" t="s">
        <v>73</v>
      </c>
      <c r="J7" s="33" t="s">
        <v>45</v>
      </c>
      <c r="K7" s="34"/>
      <c r="L7" s="33">
        <v>12</v>
      </c>
    </row>
    <row r="8" spans="1:12" ht="15" customHeight="1" x14ac:dyDescent="0.3">
      <c r="A8" s="42"/>
      <c r="B8" s="15"/>
      <c r="C8" s="11"/>
      <c r="D8" s="7" t="s">
        <v>21</v>
      </c>
      <c r="E8" s="32" t="s">
        <v>88</v>
      </c>
      <c r="F8" s="33" t="s">
        <v>47</v>
      </c>
      <c r="G8" s="33" t="s">
        <v>89</v>
      </c>
      <c r="H8" s="33" t="s">
        <v>89</v>
      </c>
      <c r="I8" s="33" t="s">
        <v>90</v>
      </c>
      <c r="J8" s="33" t="s">
        <v>63</v>
      </c>
      <c r="K8" s="34"/>
      <c r="L8" s="33">
        <v>20</v>
      </c>
    </row>
    <row r="9" spans="1:12" ht="14.4" x14ac:dyDescent="0.3">
      <c r="A9" s="42"/>
      <c r="B9" s="15"/>
      <c r="C9" s="11"/>
      <c r="D9" s="7" t="s">
        <v>22</v>
      </c>
      <c r="E9" s="32" t="s">
        <v>46</v>
      </c>
      <c r="F9" s="33" t="s">
        <v>45</v>
      </c>
      <c r="G9" s="33" t="s">
        <v>59</v>
      </c>
      <c r="H9" s="33" t="s">
        <v>60</v>
      </c>
      <c r="I9" s="33" t="s">
        <v>91</v>
      </c>
      <c r="J9" s="33" t="s">
        <v>53</v>
      </c>
      <c r="K9" s="34"/>
      <c r="L9" s="33">
        <v>10</v>
      </c>
    </row>
    <row r="10" spans="1:12" ht="14.4" x14ac:dyDescent="0.3">
      <c r="A10" s="42"/>
      <c r="B10" s="15"/>
      <c r="C10" s="11"/>
      <c r="D10" s="7" t="s">
        <v>23</v>
      </c>
      <c r="E10" s="32"/>
      <c r="F10" s="33"/>
      <c r="G10" s="33"/>
      <c r="H10" s="33"/>
      <c r="I10" s="33"/>
      <c r="J10" s="33"/>
      <c r="K10" s="34"/>
      <c r="L10" s="33"/>
    </row>
    <row r="11" spans="1:12" ht="14.4" customHeight="1" x14ac:dyDescent="0.3">
      <c r="A11" s="42"/>
      <c r="B11" s="15"/>
      <c r="C11" s="11"/>
      <c r="D11" s="6" t="s">
        <v>37</v>
      </c>
      <c r="E11" s="32" t="s">
        <v>54</v>
      </c>
      <c r="F11" s="33" t="s">
        <v>44</v>
      </c>
      <c r="G11" s="33" t="s">
        <v>55</v>
      </c>
      <c r="H11" s="33" t="s">
        <v>92</v>
      </c>
      <c r="I11" s="33" t="s">
        <v>53</v>
      </c>
      <c r="J11" s="33" t="s">
        <v>93</v>
      </c>
      <c r="K11" s="34"/>
      <c r="L11" s="33">
        <v>8</v>
      </c>
    </row>
    <row r="12" spans="1:12" ht="14.4" customHeight="1" x14ac:dyDescent="0.3">
      <c r="A12" s="42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4.4" x14ac:dyDescent="0.3">
      <c r="A13" s="43"/>
      <c r="B13" s="16"/>
      <c r="C13" s="8"/>
      <c r="D13" s="17" t="s">
        <v>38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1"/>
      <c r="L13" s="19">
        <f t="shared" ref="L13" si="1">SUM(L6:L12)</f>
        <v>120</v>
      </c>
    </row>
    <row r="14" spans="1:12" ht="14.4" x14ac:dyDescent="0.3">
      <c r="A14" s="44">
        <f>A6</f>
        <v>1</v>
      </c>
      <c r="B14" s="14">
        <f>B6</f>
        <v>4</v>
      </c>
      <c r="C14" s="10" t="s">
        <v>24</v>
      </c>
      <c r="D14" s="12" t="s">
        <v>23</v>
      </c>
      <c r="E14" s="32" t="s">
        <v>94</v>
      </c>
      <c r="F14" s="33" t="s">
        <v>47</v>
      </c>
      <c r="G14" s="33" t="s">
        <v>95</v>
      </c>
      <c r="H14" s="33" t="s">
        <v>73</v>
      </c>
      <c r="I14" s="33" t="s">
        <v>96</v>
      </c>
      <c r="J14" s="33" t="s">
        <v>97</v>
      </c>
      <c r="K14" s="34"/>
      <c r="L14" s="33">
        <v>25</v>
      </c>
    </row>
    <row r="15" spans="1:12" ht="14.4" customHeight="1" x14ac:dyDescent="0.3">
      <c r="A15" s="42"/>
      <c r="B15" s="15"/>
      <c r="C15" s="11"/>
      <c r="D15" s="6"/>
      <c r="E15" s="32"/>
      <c r="F15" s="33"/>
      <c r="G15" s="33"/>
      <c r="H15" s="33"/>
      <c r="I15" s="33"/>
      <c r="J15" s="33"/>
      <c r="K15" s="34"/>
      <c r="L15" s="33"/>
    </row>
    <row r="16" spans="1:12" ht="14.4" customHeight="1" x14ac:dyDescent="0.3">
      <c r="A16" s="42"/>
      <c r="B16" s="15"/>
      <c r="C16" s="11"/>
      <c r="D16" s="6"/>
      <c r="E16" s="32"/>
      <c r="F16" s="33"/>
      <c r="G16" s="33"/>
      <c r="H16" s="33"/>
      <c r="I16" s="33"/>
      <c r="J16" s="33"/>
      <c r="K16" s="34"/>
      <c r="L16" s="33"/>
    </row>
    <row r="17" spans="1:12" ht="14.4" x14ac:dyDescent="0.3">
      <c r="A17" s="43"/>
      <c r="B17" s="16"/>
      <c r="C17" s="8"/>
      <c r="D17" s="17" t="s">
        <v>38</v>
      </c>
      <c r="E17" s="9"/>
      <c r="F17" s="19">
        <f>SUM(F14:F16)</f>
        <v>0</v>
      </c>
      <c r="G17" s="19">
        <f t="shared" ref="G17:J17" si="2">SUM(G14:G16)</f>
        <v>0</v>
      </c>
      <c r="H17" s="19">
        <f t="shared" si="2"/>
        <v>0</v>
      </c>
      <c r="I17" s="19">
        <f t="shared" si="2"/>
        <v>0</v>
      </c>
      <c r="J17" s="19">
        <f t="shared" si="2"/>
        <v>0</v>
      </c>
      <c r="K17" s="21"/>
      <c r="L17" s="19">
        <f t="shared" ref="L17" ca="1" si="3">SUM(L14:L22)</f>
        <v>0</v>
      </c>
    </row>
    <row r="18" spans="1:12" ht="14.4" x14ac:dyDescent="0.3">
      <c r="A18" s="44">
        <f>A6</f>
        <v>1</v>
      </c>
      <c r="B18" s="14">
        <f>B6</f>
        <v>4</v>
      </c>
      <c r="C18" s="10" t="s">
        <v>25</v>
      </c>
      <c r="D18" s="7" t="s">
        <v>26</v>
      </c>
      <c r="E18" s="32" t="s">
        <v>98</v>
      </c>
      <c r="F18" s="33" t="s">
        <v>48</v>
      </c>
      <c r="G18" s="33" t="s">
        <v>99</v>
      </c>
      <c r="H18" s="33" t="s">
        <v>100</v>
      </c>
      <c r="I18" s="33" t="s">
        <v>101</v>
      </c>
      <c r="J18" s="33" t="s">
        <v>102</v>
      </c>
      <c r="K18" s="34">
        <v>7</v>
      </c>
      <c r="L18" s="33">
        <v>22</v>
      </c>
    </row>
    <row r="19" spans="1:12" ht="14.4" x14ac:dyDescent="0.3">
      <c r="A19" s="42"/>
      <c r="B19" s="15"/>
      <c r="C19" s="11"/>
      <c r="D19" s="7" t="s">
        <v>27</v>
      </c>
      <c r="E19" s="32" t="s">
        <v>103</v>
      </c>
      <c r="F19" s="33" t="s">
        <v>104</v>
      </c>
      <c r="G19" s="33" t="s">
        <v>105</v>
      </c>
      <c r="H19" s="33" t="s">
        <v>106</v>
      </c>
      <c r="I19" s="33" t="s">
        <v>107</v>
      </c>
      <c r="J19" s="33" t="s">
        <v>108</v>
      </c>
      <c r="K19" s="34">
        <v>67</v>
      </c>
      <c r="L19" s="33">
        <v>39</v>
      </c>
    </row>
    <row r="20" spans="1:12" ht="14.4" x14ac:dyDescent="0.3">
      <c r="A20" s="42"/>
      <c r="B20" s="15"/>
      <c r="C20" s="11"/>
      <c r="D20" s="7" t="s">
        <v>28</v>
      </c>
      <c r="E20" s="32" t="s">
        <v>109</v>
      </c>
      <c r="F20" s="33" t="s">
        <v>104</v>
      </c>
      <c r="G20" s="33" t="s">
        <v>110</v>
      </c>
      <c r="H20" s="33" t="s">
        <v>111</v>
      </c>
      <c r="I20" s="33" t="s">
        <v>112</v>
      </c>
      <c r="J20" s="33" t="s">
        <v>113</v>
      </c>
      <c r="K20" s="34">
        <v>127</v>
      </c>
      <c r="L20" s="33">
        <v>64</v>
      </c>
    </row>
    <row r="21" spans="1:12" ht="14.4" x14ac:dyDescent="0.3">
      <c r="A21" s="42"/>
      <c r="B21" s="15"/>
      <c r="C21" s="11"/>
      <c r="D21" s="7" t="s">
        <v>29</v>
      </c>
      <c r="E21" s="32"/>
      <c r="F21" s="33"/>
      <c r="G21" s="33"/>
      <c r="H21" s="33"/>
      <c r="I21" s="33"/>
      <c r="J21" s="33"/>
      <c r="K21" s="34"/>
      <c r="L21" s="33"/>
    </row>
    <row r="22" spans="1:12" ht="14.4" x14ac:dyDescent="0.3">
      <c r="A22" s="42"/>
      <c r="B22" s="15"/>
      <c r="C22" s="11"/>
      <c r="D22" s="7" t="s">
        <v>30</v>
      </c>
      <c r="E22" s="32" t="s">
        <v>114</v>
      </c>
      <c r="F22" s="33" t="s">
        <v>47</v>
      </c>
      <c r="G22" s="33" t="s">
        <v>115</v>
      </c>
      <c r="H22" s="33" t="s">
        <v>73</v>
      </c>
      <c r="I22" s="33" t="s">
        <v>116</v>
      </c>
      <c r="J22" s="33" t="s">
        <v>117</v>
      </c>
      <c r="K22" s="34"/>
      <c r="L22" s="33">
        <v>15</v>
      </c>
    </row>
    <row r="23" spans="1:12" ht="14.4" x14ac:dyDescent="0.3">
      <c r="A23" s="42"/>
      <c r="B23" s="15"/>
      <c r="C23" s="11"/>
      <c r="D23" s="7" t="s">
        <v>31</v>
      </c>
      <c r="E23" s="32" t="s">
        <v>46</v>
      </c>
      <c r="F23" s="33" t="s">
        <v>68</v>
      </c>
      <c r="G23" s="33" t="s">
        <v>75</v>
      </c>
      <c r="H23" s="33" t="s">
        <v>71</v>
      </c>
      <c r="I23" s="33" t="s">
        <v>76</v>
      </c>
      <c r="J23" s="33" t="s">
        <v>69</v>
      </c>
      <c r="K23" s="34"/>
      <c r="L23" s="33">
        <v>2</v>
      </c>
    </row>
    <row r="24" spans="1:12" ht="14.4" x14ac:dyDescent="0.3">
      <c r="A24" s="42"/>
      <c r="B24" s="15"/>
      <c r="C24" s="11"/>
      <c r="D24" s="7" t="s">
        <v>32</v>
      </c>
      <c r="E24" s="32" t="s">
        <v>49</v>
      </c>
      <c r="F24" s="33" t="s">
        <v>64</v>
      </c>
      <c r="G24" s="33" t="s">
        <v>65</v>
      </c>
      <c r="H24" s="33" t="s">
        <v>66</v>
      </c>
      <c r="I24" s="33" t="s">
        <v>67</v>
      </c>
      <c r="J24" s="33" t="s">
        <v>62</v>
      </c>
      <c r="K24" s="34"/>
      <c r="L24" s="33">
        <v>7</v>
      </c>
    </row>
    <row r="25" spans="1:12" ht="14.4" customHeight="1" x14ac:dyDescent="0.3">
      <c r="A25" s="42"/>
      <c r="B25" s="15"/>
      <c r="C25" s="11"/>
      <c r="D25" s="6"/>
      <c r="E25" s="32"/>
      <c r="F25" s="33"/>
      <c r="G25" s="33"/>
      <c r="H25" s="33"/>
      <c r="I25" s="33"/>
      <c r="J25" s="33"/>
      <c r="K25" s="34"/>
      <c r="L25" s="33"/>
    </row>
    <row r="26" spans="1:12" ht="14.4" customHeight="1" x14ac:dyDescent="0.3">
      <c r="A26" s="42"/>
      <c r="B26" s="15"/>
      <c r="C26" s="11"/>
      <c r="D26" s="6"/>
      <c r="E26" s="32"/>
      <c r="F26" s="33"/>
      <c r="G26" s="33"/>
      <c r="H26" s="33"/>
      <c r="I26" s="33"/>
      <c r="J26" s="33"/>
      <c r="K26" s="34"/>
      <c r="L26" s="33"/>
    </row>
    <row r="27" spans="1:12" ht="14.4" x14ac:dyDescent="0.3">
      <c r="A27" s="43"/>
      <c r="B27" s="16"/>
      <c r="C27" s="8"/>
      <c r="D27" s="17" t="s">
        <v>38</v>
      </c>
      <c r="E27" s="9"/>
      <c r="F27" s="19">
        <f>SUM(F18:F26)</f>
        <v>0</v>
      </c>
      <c r="G27" s="19">
        <f t="shared" ref="G27:J27" si="4">SUM(G18:G26)</f>
        <v>0</v>
      </c>
      <c r="H27" s="19">
        <f t="shared" si="4"/>
        <v>0</v>
      </c>
      <c r="I27" s="19">
        <f t="shared" si="4"/>
        <v>0</v>
      </c>
      <c r="J27" s="19">
        <f t="shared" si="4"/>
        <v>0</v>
      </c>
      <c r="K27" s="21"/>
      <c r="L27" s="19">
        <f t="shared" ref="L27" ca="1" si="5">SUM(L24:L32)</f>
        <v>0</v>
      </c>
    </row>
    <row r="28" spans="1:12" ht="14.4" x14ac:dyDescent="0.3">
      <c r="A28" s="44">
        <f>A6</f>
        <v>1</v>
      </c>
      <c r="B28" s="14">
        <f>B6</f>
        <v>4</v>
      </c>
      <c r="C28" s="10" t="s">
        <v>33</v>
      </c>
      <c r="D28" s="12" t="s">
        <v>34</v>
      </c>
      <c r="E28" s="32" t="s">
        <v>118</v>
      </c>
      <c r="F28" s="33" t="s">
        <v>119</v>
      </c>
      <c r="G28" s="33" t="s">
        <v>120</v>
      </c>
      <c r="H28" s="33" t="s">
        <v>121</v>
      </c>
      <c r="I28" s="33" t="s">
        <v>122</v>
      </c>
      <c r="J28" s="33" t="s">
        <v>123</v>
      </c>
      <c r="K28" s="34"/>
      <c r="L28" s="33">
        <v>12</v>
      </c>
    </row>
    <row r="29" spans="1:12" ht="14.4" x14ac:dyDescent="0.3">
      <c r="A29" s="42"/>
      <c r="B29" s="15"/>
      <c r="C29" s="11"/>
      <c r="D29" s="12" t="s">
        <v>30</v>
      </c>
      <c r="E29" s="32" t="s">
        <v>52</v>
      </c>
      <c r="F29" s="33" t="s">
        <v>47</v>
      </c>
      <c r="G29" s="33" t="s">
        <v>72</v>
      </c>
      <c r="H29" s="33" t="s">
        <v>73</v>
      </c>
      <c r="I29" s="33" t="s">
        <v>78</v>
      </c>
      <c r="J29" s="33" t="s">
        <v>74</v>
      </c>
      <c r="K29" s="34"/>
      <c r="L29" s="33">
        <v>15</v>
      </c>
    </row>
    <row r="30" spans="1:12" ht="14.4" customHeight="1" x14ac:dyDescent="0.3">
      <c r="A30" s="42"/>
      <c r="B30" s="15"/>
      <c r="C30" s="11"/>
      <c r="D30" s="6"/>
      <c r="E30" s="32"/>
      <c r="F30" s="33"/>
      <c r="G30" s="33"/>
      <c r="H30" s="33"/>
      <c r="I30" s="33"/>
      <c r="J30" s="33"/>
      <c r="K30" s="34"/>
      <c r="L30" s="33"/>
    </row>
    <row r="31" spans="1:12" ht="14.4" customHeight="1" x14ac:dyDescent="0.3">
      <c r="A31" s="42"/>
      <c r="B31" s="15"/>
      <c r="C31" s="11"/>
      <c r="D31" s="6"/>
      <c r="E31" s="32"/>
      <c r="F31" s="33"/>
      <c r="G31" s="33"/>
      <c r="H31" s="33"/>
      <c r="I31" s="33"/>
      <c r="J31" s="33"/>
      <c r="K31" s="34"/>
      <c r="L31" s="33"/>
    </row>
    <row r="32" spans="1:12" ht="14.4" x14ac:dyDescent="0.3">
      <c r="A32" s="43"/>
      <c r="B32" s="16"/>
      <c r="C32" s="8"/>
      <c r="D32" s="17" t="s">
        <v>38</v>
      </c>
      <c r="E32" s="9"/>
      <c r="F32" s="19">
        <f>SUM(F28:F31)</f>
        <v>0</v>
      </c>
      <c r="G32" s="19">
        <f t="shared" ref="G32:J32" si="6">SUM(G28:G31)</f>
        <v>0</v>
      </c>
      <c r="H32" s="19">
        <f t="shared" si="6"/>
        <v>0</v>
      </c>
      <c r="I32" s="19">
        <f t="shared" si="6"/>
        <v>0</v>
      </c>
      <c r="J32" s="19">
        <f t="shared" si="6"/>
        <v>0</v>
      </c>
      <c r="K32" s="21"/>
      <c r="L32" s="19">
        <f t="shared" ref="L32" ca="1" si="7">SUM(L25:L31)</f>
        <v>0</v>
      </c>
    </row>
    <row r="33" spans="1:12" ht="14.4" x14ac:dyDescent="0.3">
      <c r="A33" s="44">
        <f>A6</f>
        <v>1</v>
      </c>
      <c r="B33" s="14">
        <f>B6</f>
        <v>4</v>
      </c>
      <c r="C33" s="10" t="s">
        <v>35</v>
      </c>
      <c r="D33" s="7" t="s">
        <v>20</v>
      </c>
      <c r="E33" s="32" t="s">
        <v>124</v>
      </c>
      <c r="F33" s="33" t="s">
        <v>77</v>
      </c>
      <c r="G33" s="33" t="s">
        <v>125</v>
      </c>
      <c r="H33" s="33" t="s">
        <v>126</v>
      </c>
      <c r="I33" s="33" t="s">
        <v>127</v>
      </c>
      <c r="J33" s="33" t="s">
        <v>128</v>
      </c>
      <c r="K33" s="34">
        <v>99</v>
      </c>
      <c r="L33" s="33">
        <v>62</v>
      </c>
    </row>
    <row r="34" spans="1:12" ht="14.4" x14ac:dyDescent="0.3">
      <c r="A34" s="42"/>
      <c r="B34" s="15"/>
      <c r="C34" s="11"/>
      <c r="D34" s="7" t="s">
        <v>29</v>
      </c>
      <c r="E34" s="32" t="s">
        <v>129</v>
      </c>
      <c r="F34" s="33" t="s">
        <v>58</v>
      </c>
      <c r="G34" s="33" t="s">
        <v>130</v>
      </c>
      <c r="H34" s="33" t="s">
        <v>131</v>
      </c>
      <c r="I34" s="33" t="s">
        <v>132</v>
      </c>
      <c r="J34" s="33" t="s">
        <v>133</v>
      </c>
      <c r="K34" s="34">
        <v>218</v>
      </c>
      <c r="L34" s="33">
        <v>20</v>
      </c>
    </row>
    <row r="35" spans="1:12" ht="14.4" x14ac:dyDescent="0.3">
      <c r="A35" s="42"/>
      <c r="B35" s="15"/>
      <c r="C35" s="11"/>
      <c r="D35" s="7" t="s">
        <v>30</v>
      </c>
      <c r="E35" s="32" t="s">
        <v>134</v>
      </c>
      <c r="F35" s="33" t="s">
        <v>47</v>
      </c>
      <c r="G35" s="33" t="s">
        <v>79</v>
      </c>
      <c r="H35" s="33" t="s">
        <v>80</v>
      </c>
      <c r="I35" s="33" t="s">
        <v>81</v>
      </c>
      <c r="J35" s="33" t="s">
        <v>82</v>
      </c>
      <c r="K35" s="34"/>
      <c r="L35" s="33">
        <v>3</v>
      </c>
    </row>
    <row r="36" spans="1:12" ht="14.4" x14ac:dyDescent="0.3">
      <c r="A36" s="42"/>
      <c r="B36" s="15"/>
      <c r="C36" s="11"/>
      <c r="D36" s="7" t="s">
        <v>22</v>
      </c>
      <c r="E36" s="32" t="s">
        <v>46</v>
      </c>
      <c r="F36" s="33" t="s">
        <v>45</v>
      </c>
      <c r="G36" s="33" t="s">
        <v>135</v>
      </c>
      <c r="H36" s="33" t="s">
        <v>136</v>
      </c>
      <c r="I36" s="33" t="s">
        <v>137</v>
      </c>
      <c r="J36" s="33" t="s">
        <v>138</v>
      </c>
      <c r="K36" s="34"/>
      <c r="L36" s="33">
        <v>4</v>
      </c>
    </row>
    <row r="37" spans="1:12" ht="15.6" x14ac:dyDescent="0.3">
      <c r="A37" s="42"/>
      <c r="B37" s="15"/>
      <c r="C37" s="11"/>
      <c r="D37" s="47" t="s">
        <v>26</v>
      </c>
      <c r="E37" s="32" t="s">
        <v>139</v>
      </c>
      <c r="F37" s="33" t="s">
        <v>48</v>
      </c>
      <c r="G37" s="33" t="s">
        <v>140</v>
      </c>
      <c r="H37" s="33" t="s">
        <v>141</v>
      </c>
      <c r="I37" s="33" t="s">
        <v>70</v>
      </c>
      <c r="J37" s="33" t="s">
        <v>142</v>
      </c>
      <c r="K37" s="34">
        <v>48</v>
      </c>
      <c r="L37" s="33">
        <v>20</v>
      </c>
    </row>
    <row r="38" spans="1:12" ht="14.4" customHeight="1" x14ac:dyDescent="0.3">
      <c r="A38" s="42"/>
      <c r="B38" s="15"/>
      <c r="C38" s="11"/>
      <c r="D38" s="6"/>
      <c r="E38" s="32"/>
      <c r="F38" s="33"/>
      <c r="G38" s="33"/>
      <c r="H38" s="33"/>
      <c r="I38" s="33"/>
      <c r="J38" s="33"/>
      <c r="K38" s="34"/>
      <c r="L38" s="33"/>
    </row>
    <row r="39" spans="1:12" ht="15" customHeight="1" x14ac:dyDescent="0.3">
      <c r="A39" s="43"/>
      <c r="B39" s="16"/>
      <c r="C39" s="8"/>
      <c r="D39" s="17" t="s">
        <v>38</v>
      </c>
      <c r="E39" s="9"/>
      <c r="F39" s="19">
        <f>SUM(F33:F38)</f>
        <v>0</v>
      </c>
      <c r="G39" s="19">
        <f t="shared" ref="G39:J39" si="8">SUM(G33:G38)</f>
        <v>0</v>
      </c>
      <c r="H39" s="19">
        <f t="shared" si="8"/>
        <v>0</v>
      </c>
      <c r="I39" s="19">
        <f t="shared" si="8"/>
        <v>0</v>
      </c>
      <c r="J39" s="19">
        <f t="shared" si="8"/>
        <v>0</v>
      </c>
      <c r="K39" s="21"/>
      <c r="L39" s="19">
        <f t="shared" ref="L39" ca="1" si="9">SUM(L33:L41)</f>
        <v>0</v>
      </c>
    </row>
    <row r="40" spans="1:12" ht="14.4" x14ac:dyDescent="0.3">
      <c r="A40" s="44">
        <f>A6</f>
        <v>1</v>
      </c>
      <c r="B40" s="14">
        <f>B6</f>
        <v>4</v>
      </c>
      <c r="C40" s="10" t="s">
        <v>36</v>
      </c>
      <c r="D40" s="12" t="s">
        <v>37</v>
      </c>
      <c r="E40" s="32" t="s">
        <v>143</v>
      </c>
      <c r="F40" s="33" t="s">
        <v>47</v>
      </c>
      <c r="G40" s="33" t="s">
        <v>44</v>
      </c>
      <c r="H40" s="33" t="s">
        <v>144</v>
      </c>
      <c r="I40" s="33" t="s">
        <v>145</v>
      </c>
      <c r="J40" s="33" t="s">
        <v>146</v>
      </c>
      <c r="K40" s="34"/>
      <c r="L40" s="33">
        <v>20</v>
      </c>
    </row>
    <row r="41" spans="1:12" ht="14.4" x14ac:dyDescent="0.3">
      <c r="A41" s="42"/>
      <c r="B41" s="15"/>
      <c r="C41" s="11"/>
      <c r="D41" s="12" t="s">
        <v>34</v>
      </c>
      <c r="E41" s="32"/>
      <c r="F41" s="33"/>
      <c r="G41" s="33"/>
      <c r="H41" s="33"/>
      <c r="I41" s="33"/>
      <c r="J41" s="33"/>
      <c r="K41" s="34"/>
      <c r="L41" s="33"/>
    </row>
    <row r="42" spans="1:12" ht="14.4" x14ac:dyDescent="0.3">
      <c r="A42" s="42"/>
      <c r="B42" s="15"/>
      <c r="C42" s="11"/>
      <c r="D42" s="12" t="s">
        <v>30</v>
      </c>
      <c r="E42" s="32"/>
      <c r="F42" s="33"/>
      <c r="G42" s="33"/>
      <c r="H42" s="33"/>
      <c r="I42" s="33"/>
      <c r="J42" s="33"/>
      <c r="K42" s="34"/>
      <c r="L42" s="33"/>
    </row>
    <row r="43" spans="1:12" ht="14.4" x14ac:dyDescent="0.3">
      <c r="A43" s="42"/>
      <c r="B43" s="15"/>
      <c r="C43" s="11"/>
      <c r="D43" s="12" t="s">
        <v>23</v>
      </c>
      <c r="E43" s="32"/>
      <c r="F43" s="33"/>
      <c r="G43" s="33"/>
      <c r="H43" s="33"/>
      <c r="I43" s="33"/>
      <c r="J43" s="33"/>
      <c r="K43" s="34"/>
      <c r="L43" s="33"/>
    </row>
    <row r="44" spans="1:12" ht="14.4" customHeight="1" x14ac:dyDescent="0.3">
      <c r="A44" s="42"/>
      <c r="B44" s="15"/>
      <c r="C44" s="11"/>
      <c r="D44" s="6"/>
      <c r="E44" s="32"/>
      <c r="F44" s="33"/>
      <c r="G44" s="33"/>
      <c r="H44" s="33"/>
      <c r="I44" s="33"/>
      <c r="J44" s="33"/>
      <c r="K44" s="34"/>
      <c r="L44" s="33"/>
    </row>
    <row r="45" spans="1:12" ht="14.4" customHeight="1" x14ac:dyDescent="0.3">
      <c r="A45" s="42"/>
      <c r="B45" s="15"/>
      <c r="C45" s="11"/>
      <c r="D45" s="6"/>
      <c r="E45" s="32"/>
      <c r="F45" s="33"/>
      <c r="G45" s="33"/>
      <c r="H45" s="33"/>
      <c r="I45" s="33"/>
      <c r="J45" s="33"/>
      <c r="K45" s="34"/>
      <c r="L45" s="33"/>
    </row>
    <row r="46" spans="1:12" ht="14.4" x14ac:dyDescent="0.3">
      <c r="A46" s="43"/>
      <c r="B46" s="16"/>
      <c r="C46" s="8"/>
      <c r="D46" s="18" t="s">
        <v>38</v>
      </c>
      <c r="E46" s="9"/>
      <c r="F46" s="19">
        <f>SUM(F40:F45)</f>
        <v>0</v>
      </c>
      <c r="G46" s="19">
        <f t="shared" ref="G46:J46" si="10">SUM(G40:G45)</f>
        <v>0</v>
      </c>
      <c r="H46" s="19">
        <f t="shared" si="10"/>
        <v>0</v>
      </c>
      <c r="I46" s="19">
        <f t="shared" si="10"/>
        <v>0</v>
      </c>
      <c r="J46" s="19">
        <f t="shared" si="10"/>
        <v>0</v>
      </c>
      <c r="K46" s="21"/>
      <c r="L46" s="19">
        <f t="shared" ref="L46" ca="1" si="11">SUM(L40:L48)</f>
        <v>0</v>
      </c>
    </row>
    <row r="47" spans="1:12" ht="15" customHeight="1" thickBot="1" x14ac:dyDescent="0.3">
      <c r="A47" s="45">
        <f>A6</f>
        <v>1</v>
      </c>
      <c r="B47" s="46">
        <f>B6</f>
        <v>4</v>
      </c>
      <c r="C47" s="48" t="s">
        <v>4</v>
      </c>
      <c r="D47" s="49"/>
      <c r="E47" s="22"/>
      <c r="F47" s="23">
        <f>F13+F17+F27+F32+F39+F46</f>
        <v>0</v>
      </c>
      <c r="G47" s="23">
        <f t="shared" ref="G47:J47" si="12">G13+G17+G27+G32+G39+G46</f>
        <v>0</v>
      </c>
      <c r="H47" s="23">
        <f t="shared" si="12"/>
        <v>0</v>
      </c>
      <c r="I47" s="23">
        <f t="shared" si="12"/>
        <v>0</v>
      </c>
      <c r="J47" s="23">
        <f t="shared" si="12"/>
        <v>0</v>
      </c>
      <c r="K47" s="24"/>
      <c r="L47" s="23">
        <f t="shared" ref="L47" ca="1" si="13">L13+L17+L27+L32+L39+L46</f>
        <v>0</v>
      </c>
    </row>
  </sheetData>
  <mergeCells count="4">
    <mergeCell ref="C47:D47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2022-05-16T14:23:56Z</dcterms:created>
  <dcterms:modified xsi:type="dcterms:W3CDTF">2025-03-31T15:49:13Z</dcterms:modified>
</cp:coreProperties>
</file>